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горизонтально'!$I$78</definedName>
    <definedName name="allow_energy">'Время горизонтально'!$F$78</definedName>
    <definedName name="calc_with">'Время горизонтально'!$E$78</definedName>
    <definedName name="energy">'Время горизонтально'!$AA$4</definedName>
    <definedName name="group">'Время горизонтально'!$B$5</definedName>
    <definedName name="interval">'Время горизонтально'!$D$78</definedName>
    <definedName name="is_group">'Время горизонтально'!$G$78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горизонтально'!$B$78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горизонтально'!$H$78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3" i="1"/>
  <c r="W23" i="1"/>
  <c r="X23" i="1"/>
  <c r="Y23" i="1"/>
  <c r="Z23" i="1"/>
  <c r="K23" i="1"/>
  <c r="L23" i="1"/>
  <c r="M23" i="1"/>
  <c r="N23" i="1"/>
  <c r="O23" i="1"/>
  <c r="P23" i="1"/>
  <c r="Q23" i="1"/>
  <c r="R23" i="1"/>
  <c r="S23" i="1"/>
  <c r="T23" i="1"/>
  <c r="U23" i="1"/>
  <c r="V23" i="1"/>
  <c r="D23" i="1"/>
  <c r="E23" i="1"/>
  <c r="F23" i="1"/>
  <c r="G23" i="1"/>
  <c r="H23" i="1"/>
  <c r="I23" i="1"/>
  <c r="J23" i="1"/>
  <c r="C23" i="1"/>
</calcChain>
</file>

<file path=xl/sharedStrings.xml><?xml version="1.0" encoding="utf-8"?>
<sst xmlns="http://schemas.openxmlformats.org/spreadsheetml/2006/main" count="81" uniqueCount="55">
  <si>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</si>
  <si>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</si>
  <si>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</si>
  <si>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</si>
  <si>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</si>
  <si>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</si>
  <si>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</si>
  <si>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</si>
  <si>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</si>
  <si>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</si>
  <si>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</si>
  <si>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</si>
  <si>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</si>
  <si>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</si>
  <si>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</si>
  <si>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</si>
  <si>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</si>
  <si>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</si>
  <si>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</si>
  <si>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</si>
  <si>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</si>
  <si>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</si>
  <si>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</si>
  <si>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</si>
  <si>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</si>
  <si>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</si>
  <si>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</si>
  <si>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</si>
  <si>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</si>
  <si>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</si>
  <si>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</si>
  <si>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</si>
  <si>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</si>
  <si>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</si>
  <si>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</si>
  <si>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</si>
  <si>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</si>
  <si>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</si>
  <si>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18.12.2024</t>
  </si>
  <si>
    <t>ПС 35 кВ Никоновская</t>
  </si>
  <si>
    <t xml:space="preserve"> 0,4 Никоновская ТСН 1 ао RS</t>
  </si>
  <si>
    <t xml:space="preserve"> 0,4 Никоновская ТСН 2 ао RS</t>
  </si>
  <si>
    <t xml:space="preserve"> 10 Никоновская Т 1 ао RS</t>
  </si>
  <si>
    <t xml:space="preserve"> 10 Никоновская Т 1 ап RS</t>
  </si>
  <si>
    <t xml:space="preserve"> 10 Никоновская Т 2 ао RS</t>
  </si>
  <si>
    <t xml:space="preserve"> 10 Никоновская Т 2 ап RS</t>
  </si>
  <si>
    <t xml:space="preserve"> 10 Никоновская-Кема ао RS</t>
  </si>
  <si>
    <t xml:space="preserve"> 10 Никоновская-Кема ап RS</t>
  </si>
  <si>
    <t xml:space="preserve"> 10 Никоновская-Костино ао RS</t>
  </si>
  <si>
    <t xml:space="preserve"> 10 Никоновская-К-с Никоновское ао RS</t>
  </si>
  <si>
    <t xml:space="preserve"> 10 Никоновская-Кукшево ао RS</t>
  </si>
  <si>
    <t xml:space="preserve"> 10 Никоновская-Кукшево ап RS</t>
  </si>
  <si>
    <t xml:space="preserve"> 10 Никоновская-Село Никоновское ао RS</t>
  </si>
  <si>
    <t xml:space="preserve"> 10 Никоновская-Сидорово ао RS</t>
  </si>
  <si>
    <t xml:space="preserve"> 10 Никоновская-Сидорово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</si>
</sst>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8"/>
  <sheetViews>
    <sheetView tabSelected="1" topLeftCell="B1" zoomScaleNormal="100" zoomScaleSheetLayoutView="100" workbookViewId="0">
      <selection activeCell="D37" sqref="D3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4.8440000000000003</v>
      </c>
      <c r="D8" s="15">
        <v>4.9000000000000004</v>
      </c>
      <c r="E8" s="15">
        <v>4.9240000000000004</v>
      </c>
      <c r="F8" s="15">
        <v>4.8680000000000003</v>
      </c>
      <c r="G8" s="15">
        <v>4.8079999999999998</v>
      </c>
      <c r="H8" s="15">
        <v>4.944</v>
      </c>
      <c r="I8" s="15">
        <v>4.84</v>
      </c>
      <c r="J8" s="15">
        <v>4.7960000000000003</v>
      </c>
      <c r="K8" s="15">
        <v>4.7320000000000002</v>
      </c>
      <c r="L8" s="16">
        <v>4.8639999999999999</v>
      </c>
      <c r="M8" s="16">
        <v>4.8120000000000003</v>
      </c>
      <c r="N8" s="16">
        <v>4.8040000000000003</v>
      </c>
      <c r="O8" s="16">
        <v>4.7839999999999998</v>
      </c>
      <c r="P8" s="16">
        <v>4.88</v>
      </c>
      <c r="Q8" s="16">
        <v>4.72</v>
      </c>
      <c r="R8" s="16">
        <v>4.8280000000000003</v>
      </c>
      <c r="S8" s="16">
        <v>4.8360000000000003</v>
      </c>
      <c r="T8" s="16">
        <v>5.008</v>
      </c>
      <c r="U8" s="16">
        <v>4.7480000000000002</v>
      </c>
      <c r="V8" s="16">
        <v>4.8479999999999999</v>
      </c>
      <c r="W8" s="16">
        <v>4.8920000000000003</v>
      </c>
      <c r="X8" s="16">
        <v>4.8360000000000003</v>
      </c>
      <c r="Y8" s="16">
        <v>4.8600000000000003</v>
      </c>
      <c r="Z8" s="55">
        <v>4.96</v>
      </c>
      <c r="AA8" s="23">
        <v>116.33599999999998</v>
      </c>
    </row>
    <row r="9" spans="1:27" x14ac:dyDescent="0.2">
      <c r="A9" s="7"/>
      <c r="B9" s="8" t="s">
        <v>41</v>
      </c>
      <c r="C9" s="14">
        <v>2.2280000000000002</v>
      </c>
      <c r="D9" s="15">
        <v>2.2360000000000002</v>
      </c>
      <c r="E9" s="15">
        <v>2.2360000000000002</v>
      </c>
      <c r="F9" s="15">
        <v>2.2240000000000002</v>
      </c>
      <c r="G9" s="15">
        <v>2.2200000000000002</v>
      </c>
      <c r="H9" s="15">
        <v>2.2240000000000002</v>
      </c>
      <c r="I9" s="15">
        <v>2.2040000000000002</v>
      </c>
      <c r="J9" s="15">
        <v>2.1920000000000002</v>
      </c>
      <c r="K9" s="15">
        <v>2.1640000000000001</v>
      </c>
      <c r="L9" s="16">
        <v>2.16</v>
      </c>
      <c r="M9" s="16">
        <v>2.1760000000000002</v>
      </c>
      <c r="N9" s="16">
        <v>2.1800000000000002</v>
      </c>
      <c r="O9" s="16">
        <v>2.1920000000000002</v>
      </c>
      <c r="P9" s="16">
        <v>2.1720000000000002</v>
      </c>
      <c r="Q9" s="16">
        <v>2.1640000000000001</v>
      </c>
      <c r="R9" s="16">
        <v>2.1680000000000001</v>
      </c>
      <c r="S9" s="16">
        <v>2.16</v>
      </c>
      <c r="T9" s="16">
        <v>2.1840000000000002</v>
      </c>
      <c r="U9" s="16">
        <v>2.1880000000000002</v>
      </c>
      <c r="V9" s="16">
        <v>2.2080000000000002</v>
      </c>
      <c r="W9" s="16">
        <v>2.2080000000000002</v>
      </c>
      <c r="X9" s="16">
        <v>2.2160000000000002</v>
      </c>
      <c r="Y9" s="16">
        <v>2.2320000000000002</v>
      </c>
      <c r="Z9" s="55">
        <v>2.2280000000000002</v>
      </c>
      <c r="AA9" s="65">
        <v>52.763999999999996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223.20000000000002</v>
      </c>
      <c r="D11" s="15">
        <v>219.20000000000002</v>
      </c>
      <c r="E11" s="15">
        <v>234.8</v>
      </c>
      <c r="F11" s="15">
        <v>232</v>
      </c>
      <c r="G11" s="15">
        <v>225.20000000000002</v>
      </c>
      <c r="H11" s="15">
        <v>214.4</v>
      </c>
      <c r="I11" s="15">
        <v>223.20000000000002</v>
      </c>
      <c r="J11" s="15">
        <v>176.4</v>
      </c>
      <c r="K11" s="15">
        <v>176.4</v>
      </c>
      <c r="L11" s="16">
        <v>195.6</v>
      </c>
      <c r="M11" s="16">
        <v>192.8</v>
      </c>
      <c r="N11" s="16">
        <v>187.6</v>
      </c>
      <c r="O11" s="16">
        <v>187.6</v>
      </c>
      <c r="P11" s="16">
        <v>176.4</v>
      </c>
      <c r="Q11" s="16">
        <v>176.4</v>
      </c>
      <c r="R11" s="16">
        <v>178.8</v>
      </c>
      <c r="S11" s="16">
        <v>179.6</v>
      </c>
      <c r="T11" s="16">
        <v>192.8</v>
      </c>
      <c r="U11" s="16">
        <v>204</v>
      </c>
      <c r="V11" s="16">
        <v>202.4</v>
      </c>
      <c r="W11" s="16">
        <v>198.4</v>
      </c>
      <c r="X11" s="16">
        <v>197.6</v>
      </c>
      <c r="Y11" s="16">
        <v>180.8</v>
      </c>
      <c r="Z11" s="55">
        <v>232</v>
      </c>
      <c r="AA11" s="65">
        <v>4807.6000000000013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58</v>
      </c>
      <c r="D13" s="15">
        <v>55.2</v>
      </c>
      <c r="E13" s="15">
        <v>62.4</v>
      </c>
      <c r="F13" s="15">
        <v>53.2</v>
      </c>
      <c r="G13" s="15">
        <v>61.2</v>
      </c>
      <c r="H13" s="15">
        <v>63.2</v>
      </c>
      <c r="I13" s="15">
        <v>72</v>
      </c>
      <c r="J13" s="15">
        <v>94</v>
      </c>
      <c r="K13" s="15">
        <v>100.4</v>
      </c>
      <c r="L13" s="16">
        <v>104</v>
      </c>
      <c r="M13" s="16">
        <v>91.2</v>
      </c>
      <c r="N13" s="16">
        <v>89.2</v>
      </c>
      <c r="O13" s="16">
        <v>83.2</v>
      </c>
      <c r="P13" s="16">
        <v>80</v>
      </c>
      <c r="Q13" s="16">
        <v>80.400000000000006</v>
      </c>
      <c r="R13" s="16">
        <v>91.2</v>
      </c>
      <c r="S13" s="16">
        <v>104.8</v>
      </c>
      <c r="T13" s="16">
        <v>99.2</v>
      </c>
      <c r="U13" s="16">
        <v>92</v>
      </c>
      <c r="V13" s="16">
        <v>90.4</v>
      </c>
      <c r="W13" s="16">
        <v>86.4</v>
      </c>
      <c r="X13" s="16">
        <v>81.2</v>
      </c>
      <c r="Y13" s="16">
        <v>79.2</v>
      </c>
      <c r="Z13" s="55">
        <v>64.8</v>
      </c>
      <c r="AA13" s="65">
        <v>1936.8000000000006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92.2</v>
      </c>
      <c r="D16" s="15">
        <v>92.2</v>
      </c>
      <c r="E16" s="15">
        <v>108.60000000000001</v>
      </c>
      <c r="F16" s="15">
        <v>107.2</v>
      </c>
      <c r="G16" s="15">
        <v>99.4</v>
      </c>
      <c r="H16" s="15">
        <v>83</v>
      </c>
      <c r="I16" s="15">
        <v>83.4</v>
      </c>
      <c r="J16" s="15">
        <v>49.4</v>
      </c>
      <c r="K16" s="15">
        <v>42.6</v>
      </c>
      <c r="L16" s="16">
        <v>62.6</v>
      </c>
      <c r="M16" s="16">
        <v>67</v>
      </c>
      <c r="N16" s="16">
        <v>63.6</v>
      </c>
      <c r="O16" s="16">
        <v>59.2</v>
      </c>
      <c r="P16" s="16">
        <v>51.6</v>
      </c>
      <c r="Q16" s="16">
        <v>48.4</v>
      </c>
      <c r="R16" s="16">
        <v>52.4</v>
      </c>
      <c r="S16" s="16">
        <v>51.4</v>
      </c>
      <c r="T16" s="16">
        <v>50</v>
      </c>
      <c r="U16" s="16">
        <v>58.2</v>
      </c>
      <c r="V16" s="16">
        <v>67.2</v>
      </c>
      <c r="W16" s="16">
        <v>64.8</v>
      </c>
      <c r="X16" s="16">
        <v>62.6</v>
      </c>
      <c r="Y16" s="16">
        <v>50.2</v>
      </c>
      <c r="Z16" s="55">
        <v>89.8</v>
      </c>
      <c r="AA16" s="65">
        <v>1657.0000000000002</v>
      </c>
    </row>
    <row r="17" spans="1:27" x14ac:dyDescent="0.2">
      <c r="A17" s="7"/>
      <c r="B17" s="8" t="s">
        <v>49</v>
      </c>
      <c r="C17" s="14">
        <v>17</v>
      </c>
      <c r="D17" s="15">
        <v>16.600000000000001</v>
      </c>
      <c r="E17" s="15">
        <v>16.8</v>
      </c>
      <c r="F17" s="15">
        <v>16.399999999999999</v>
      </c>
      <c r="G17" s="15">
        <v>17.2</v>
      </c>
      <c r="H17" s="15">
        <v>17.400000000000002</v>
      </c>
      <c r="I17" s="15">
        <v>16.399999999999999</v>
      </c>
      <c r="J17" s="15">
        <v>16.399999999999999</v>
      </c>
      <c r="K17" s="15">
        <v>21.400000000000002</v>
      </c>
      <c r="L17" s="16">
        <v>20.8</v>
      </c>
      <c r="M17" s="16">
        <v>18</v>
      </c>
      <c r="N17" s="16">
        <v>16.2</v>
      </c>
      <c r="O17" s="16">
        <v>16.399999999999999</v>
      </c>
      <c r="P17" s="16">
        <v>18.2</v>
      </c>
      <c r="Q17" s="16">
        <v>16.2</v>
      </c>
      <c r="R17" s="16">
        <v>16</v>
      </c>
      <c r="S17" s="16">
        <v>17</v>
      </c>
      <c r="T17" s="16">
        <v>17.2</v>
      </c>
      <c r="U17" s="16">
        <v>17.400000000000002</v>
      </c>
      <c r="V17" s="16">
        <v>17.2</v>
      </c>
      <c r="W17" s="16">
        <v>18.400000000000002</v>
      </c>
      <c r="X17" s="16">
        <v>17.400000000000002</v>
      </c>
      <c r="Y17" s="16">
        <v>16.399999999999999</v>
      </c>
      <c r="Z17" s="55">
        <v>15.6</v>
      </c>
      <c r="AA17" s="65">
        <v>413.99999999999994</v>
      </c>
    </row>
    <row r="18" spans="1:27" x14ac:dyDescent="0.2">
      <c r="A18" s="7"/>
      <c r="B18" s="8" t="s">
        <v>50</v>
      </c>
      <c r="C18" s="14">
        <v>58.800000000000004</v>
      </c>
      <c r="D18" s="15">
        <v>56.6</v>
      </c>
      <c r="E18" s="15">
        <v>56</v>
      </c>
      <c r="F18" s="15">
        <v>55.6</v>
      </c>
      <c r="G18" s="15">
        <v>55.6</v>
      </c>
      <c r="H18" s="15">
        <v>58.6</v>
      </c>
      <c r="I18" s="15">
        <v>61</v>
      </c>
      <c r="J18" s="15">
        <v>55.2</v>
      </c>
      <c r="K18" s="15">
        <v>58</v>
      </c>
      <c r="L18" s="16">
        <v>61</v>
      </c>
      <c r="M18" s="16">
        <v>58.6</v>
      </c>
      <c r="N18" s="16">
        <v>60.6</v>
      </c>
      <c r="O18" s="16">
        <v>61</v>
      </c>
      <c r="P18" s="16">
        <v>57.6</v>
      </c>
      <c r="Q18" s="16">
        <v>59.800000000000004</v>
      </c>
      <c r="R18" s="16">
        <v>58</v>
      </c>
      <c r="S18" s="16">
        <v>58.2</v>
      </c>
      <c r="T18" s="16">
        <v>66.2</v>
      </c>
      <c r="U18" s="16">
        <v>64.400000000000006</v>
      </c>
      <c r="V18" s="16">
        <v>64.8</v>
      </c>
      <c r="W18" s="16">
        <v>64</v>
      </c>
      <c r="X18" s="16">
        <v>64</v>
      </c>
      <c r="Y18" s="16">
        <v>60.800000000000004</v>
      </c>
      <c r="Z18" s="55">
        <v>60.4</v>
      </c>
      <c r="AA18" s="65">
        <v>1434.8000000000002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58</v>
      </c>
      <c r="D20" s="15">
        <v>54.6</v>
      </c>
      <c r="E20" s="15">
        <v>62.2</v>
      </c>
      <c r="F20" s="15">
        <v>53</v>
      </c>
      <c r="G20" s="15">
        <v>60.800000000000004</v>
      </c>
      <c r="H20" s="15">
        <v>62.800000000000004</v>
      </c>
      <c r="I20" s="15">
        <v>71.8</v>
      </c>
      <c r="J20" s="15">
        <v>93.600000000000009</v>
      </c>
      <c r="K20" s="15">
        <v>99.8</v>
      </c>
      <c r="L20" s="16">
        <v>103.8</v>
      </c>
      <c r="M20" s="16">
        <v>91</v>
      </c>
      <c r="N20" s="16">
        <v>88.8</v>
      </c>
      <c r="O20" s="16">
        <v>83</v>
      </c>
      <c r="P20" s="16">
        <v>79.8</v>
      </c>
      <c r="Q20" s="16">
        <v>79.8</v>
      </c>
      <c r="R20" s="16">
        <v>91</v>
      </c>
      <c r="S20" s="16">
        <v>104.4</v>
      </c>
      <c r="T20" s="16">
        <v>98.600000000000009</v>
      </c>
      <c r="U20" s="16">
        <v>91.8</v>
      </c>
      <c r="V20" s="16">
        <v>90</v>
      </c>
      <c r="W20" s="16">
        <v>86.4</v>
      </c>
      <c r="X20" s="16">
        <v>80.600000000000009</v>
      </c>
      <c r="Y20" s="16">
        <v>79</v>
      </c>
      <c r="Z20" s="55">
        <v>64.599999999999994</v>
      </c>
      <c r="AA20" s="65">
        <v>1929.1999999999998</v>
      </c>
    </row>
    <row r="21" spans="1:27" x14ac:dyDescent="0.2">
      <c r="A21" s="7"/>
      <c r="B21" s="8" t="s">
        <v>53</v>
      </c>
      <c r="C21" s="14">
        <v>53.6</v>
      </c>
      <c r="D21" s="15">
        <v>52</v>
      </c>
      <c r="E21" s="15">
        <v>52.2</v>
      </c>
      <c r="F21" s="15">
        <v>51.6</v>
      </c>
      <c r="G21" s="15">
        <v>51.4</v>
      </c>
      <c r="H21" s="15">
        <v>54</v>
      </c>
      <c r="I21" s="15">
        <v>61</v>
      </c>
      <c r="J21" s="15">
        <v>54.4</v>
      </c>
      <c r="K21" s="15">
        <v>53.4</v>
      </c>
      <c r="L21" s="16">
        <v>49.800000000000004</v>
      </c>
      <c r="M21" s="16">
        <v>48</v>
      </c>
      <c r="N21" s="16">
        <v>46</v>
      </c>
      <c r="O21" s="16">
        <v>49.800000000000004</v>
      </c>
      <c r="P21" s="16">
        <v>47.800000000000004</v>
      </c>
      <c r="Q21" s="16">
        <v>51</v>
      </c>
      <c r="R21" s="16">
        <v>51</v>
      </c>
      <c r="S21" s="16">
        <v>52.4</v>
      </c>
      <c r="T21" s="16">
        <v>58.4</v>
      </c>
      <c r="U21" s="16">
        <v>62.6</v>
      </c>
      <c r="V21" s="16">
        <v>52</v>
      </c>
      <c r="W21" s="16">
        <v>50</v>
      </c>
      <c r="X21" s="16">
        <v>52.6</v>
      </c>
      <c r="Y21" s="16">
        <v>52.4</v>
      </c>
      <c r="Z21" s="55">
        <v>64.8</v>
      </c>
      <c r="AA21" s="65">
        <v>1272.1999999999998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s="63" customFormat="1" ht="16.5" thickBot="1" x14ac:dyDescent="0.3">
      <c r="A23" s="58"/>
      <c r="B23" s="59" t="s">
        <v>2</v>
      </c>
      <c r="C23" s="60">
        <f>SUM(C8:C22)</f>
        <v>567.87200000000007</v>
      </c>
      <c r="D23" s="60">
        <f>SUM(D8:D22)</f>
        <v>553.53600000000006</v>
      </c>
      <c r="E23" s="60">
        <f>SUM(E8:E22)</f>
        <v>600.16000000000008</v>
      </c>
      <c r="F23" s="60">
        <f>SUM(F8:F22)</f>
        <v>576.09199999999998</v>
      </c>
      <c r="G23" s="60">
        <f>SUM(G8:G22)</f>
        <v>577.82799999999997</v>
      </c>
      <c r="H23" s="60">
        <f>SUM(H8:H22)</f>
        <v>560.56799999999998</v>
      </c>
      <c r="I23" s="60">
        <f>SUM(I8:I22)</f>
        <v>595.84399999999994</v>
      </c>
      <c r="J23" s="60">
        <f>SUM(J8:J22)</f>
        <v>546.38800000000003</v>
      </c>
      <c r="K23" s="60">
        <f>SUM(K8:K22)</f>
        <v>558.89600000000007</v>
      </c>
      <c r="L23" s="60">
        <f>SUM(L8:L22)</f>
        <v>604.62400000000002</v>
      </c>
      <c r="M23" s="60">
        <f>SUM(M8:M22)</f>
        <v>573.58799999999997</v>
      </c>
      <c r="N23" s="60">
        <f>SUM(N8:N22)</f>
        <v>558.98400000000004</v>
      </c>
      <c r="O23" s="60">
        <f>SUM(O8:O22)</f>
        <v>547.17599999999993</v>
      </c>
      <c r="P23" s="60">
        <f>SUM(P8:P22)</f>
        <v>518.452</v>
      </c>
      <c r="Q23" s="60">
        <f>SUM(Q8:Q22)</f>
        <v>518.88400000000001</v>
      </c>
      <c r="R23" s="60">
        <f>SUM(R8:R22)</f>
        <v>545.39599999999996</v>
      </c>
      <c r="S23" s="60">
        <f>SUM(S8:S22)</f>
        <v>574.79599999999994</v>
      </c>
      <c r="T23" s="60">
        <f>SUM(T8:T22)</f>
        <v>589.59199999999998</v>
      </c>
      <c r="U23" s="60">
        <f>SUM(U8:U22)</f>
        <v>597.33600000000001</v>
      </c>
      <c r="V23" s="60">
        <f>SUM(V8:V22)</f>
        <v>591.05600000000004</v>
      </c>
      <c r="W23" s="60">
        <f>SUM(W8:W22)</f>
        <v>575.5</v>
      </c>
      <c r="X23" s="60">
        <f>SUM(X8:X22)</f>
        <v>563.05200000000002</v>
      </c>
      <c r="Y23" s="60">
        <f>SUM(Y8:Y22)</f>
        <v>525.89200000000005</v>
      </c>
      <c r="Z23" s="61">
        <f>SUM(Z8:Z22)</f>
        <v>599.18799999999999</v>
      </c>
      <c r="AA23" s="62">
        <f>SUM(AA8:AA22)</f>
        <v>13620.700000000004</v>
      </c>
    </row>
    <row r="78" spans="2:9" ht="17.25" hidden="1" customHeight="1" x14ac:dyDescent="0.2">
      <c r="B78" s="5" t="s">
        <v>33</v>
      </c>
      <c r="C78" s="4"/>
      <c r="D78" s="9">
        <v>1</v>
      </c>
      <c r="E78" s="10">
        <v>0</v>
      </c>
      <c r="F78" s="10">
        <v>0</v>
      </c>
      <c r="G78" s="10">
        <v>1</v>
      </c>
      <c r="H78" s="10">
        <v>1</v>
      </c>
      <c r="I78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Никоновская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Никоновская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2024-12-19T13:50:37Z</dcterms:modified>
</cp:coreProperties>
</file>